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CL\09 - alertalobos\"/>
    </mc:Choice>
  </mc:AlternateContent>
  <xr:revisionPtr revIDLastSave="0" documentId="13_ncr:1_{53085A27-F04C-4817-8160-802FC749CA24}" xr6:coauthVersionLast="47" xr6:coauthVersionMax="47" xr10:uidLastSave="{00000000-0000-0000-0000-000000000000}"/>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<sst xmlns="http://schemas.openxmlformats.org/spreadsheetml/2006/main" count="364" uniqueCount="120">
  <si>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</si>
  <si>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</si>
  <si>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</si>
  <si>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</si>
  <si>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</si>
  <si>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</si>
  <si>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</si>
  <si>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</si>
  <si>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</si>
  <si>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</si>
  <si>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</si>
  <si>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</si>
  <si>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</si>
  <si>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</si>
  <si>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</si>
  <si>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</si>
  <si>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</si>
  <si>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</si>
  <si>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</si>
  <si>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</si>
  <si>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</si>
  <si>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</si>
  <si>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</si>
  <si>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</si>
  <si>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</si>
  <si>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</si>
  <si>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</si>
  <si>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</si>
  <si>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</si>
  <si>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</si>
  <si>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</si>
  <si>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</si>
  <si>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</si>
  <si>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</si>
  <si>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</si>
  <si>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</si>
  <si>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</si>
  <si>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</si>
  <si>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</si>
  <si>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</si>
  <si>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</si>
  <si>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</si>
  <si>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</si>
  <si>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</si>
  <si>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</si>
  <si>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</si>
  <si>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</si>
  <si>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</si>
  <si>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</si>
  <si>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</si>
  <si>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</si>
  <si>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</si>
  <si>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</si>
  <si>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</si>
  <si>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</si>
  <si>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</si>
  <si>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</si>
  <si>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</si>
  <si>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</si>
  <si>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</si>
  <si>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</si>
  <si>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</si>
  <si>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</si>
  <si>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</si>
  <si>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</si>
  <si>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</si>
  <si>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</si>
  <si>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</si>
  <si>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</si>
  <si>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</si>
  <si>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</si>
  <si>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</si>
  <si>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</si>
  <si>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</si>
  <si>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</si>
  <si>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</si>
  <si>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</si>
  <si>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</si>
  <si>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</si>
  <si>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</si>
  <si>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</si>
  <si>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</si>
  <si>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</si>
  <si>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</si>
  <si>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</si>
  <si>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</si>
  <si>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</si>
  <si>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</si>
  <si>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</si>
  <si>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</si>
  <si>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</si>
  <si>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</si>
  <si>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</si>
  <si>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</si>
  <si>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</si>
  <si>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</si>
  <si>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</si>
  <si>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</si>
  <si>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</si>
  <si>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</si>
  <si>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 AlertaLobos - Comunicação de Ocorrências em Câmara de Lobos</t>
  </si>
  <si>
    <t>https://alertalobos.cm-camaradelobos.pt/</t>
  </si>
  <si>
    <t>Câmara Municipal de Câmara de Lobos</t>
  </si>
  <si>
    <t>É possivel percorrer a estrutura de navegação quer com o rato quer com o teclado. Evidências retiradas do site: https://alertalobos.cm-camaradelobos.pt/</t>
  </si>
  <si>
    <t>Evidências retiradas do site: https://alertalobos.cm-camaradelobos.pt/</t>
  </si>
  <si>
    <t>Evidências retiradas do site: https://alertalobos.cm-camaradelobos.pt/que-ocorrencias-posso-submeter-no-alertalobos</t>
  </si>
  <si>
    <t>As tabelas presentes no website contêm cabeçalhos marcados com o elemento &lt;th&gt;. Evidências retiradas do site: https://alertalobos.cm-camaradelobos.pt/ultimas-ocorrencias</t>
  </si>
  <si>
    <t>Evidências retiradas do site: https://alertalobos.cm-camaradelobos.pt/nova-ocorrencia</t>
  </si>
  <si>
    <t>Não estão presentes gráficos no site</t>
  </si>
  <si>
    <t>A evidência diz respeito a imagem para ir para a página principal. Evidências retiradas do site: https://alertalobos.cm-camaradelobos.pt/que-ocorrencias-posso-submeter-no-alertalobos</t>
  </si>
  <si>
    <t>Não estão presentes leitores de multimédia no site.</t>
  </si>
  <si>
    <t>Ao retirar o CSS, todos os elementos ficam alinhados à esquerda. Evidências retiras do site: https://alertalobos.cm-camaradelobos.pt/</t>
  </si>
  <si>
    <t>Ao retirar o CSS, a informação aparece por ordem correta do conteúdo. Evidências retiras do site: https://alertalobos.cm-camaradelobos.pt/</t>
  </si>
  <si>
    <t>Evidências retiras do site: https://alertalobos.cm-camaradelobos.pt/</t>
  </si>
  <si>
    <t>Ao retirar o CSS, toda a informação permanece visível. Evidências retiras do site: https://alertalobos.cm-camaradelobos.pt/</t>
  </si>
  <si>
    <t>O site não apresenta ficheiros de pdf</t>
  </si>
  <si>
    <t>O menu de navegação presente no website está estruturado como uma lista de opções. Evidências retiradas do site: https://alertalobos.cm-camaradelobos.pt/</t>
  </si>
  <si>
    <t>As imagens-link presentes no menu apresentam equivalente alternativo em texto. Evidências retiradas do site: https://alertalobos.cm-camaradelobos.pt/</t>
  </si>
  <si>
    <t>Ao clicar no label do formulário o cursor suge sobre o campo. Evidências retiradas do site: https://alertalobos.cm-camaradelobos.pt/nova-ocorrencia</t>
  </si>
  <si>
    <t>As tabelas presentes no website contêm legendas marcadas com o elemento &lt;caption&gt;. Evidências retiradas do site: https://alertalobos.cm-camaradelobos.pt/ultimas-ocorrencias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</si>
</sst>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581025</xdr:colOff>
      <xdr:row>6</xdr:row>
      <xdr:rowOff>104775</xdr:rowOff>
    </xdr:from>
    <xdr:to>
      <xdr:col>6</xdr:col>
      <xdr:colOff>521641</xdr:colOff>
      <xdr:row>21</xdr:row>
      <xdr:rowOff>169179</xdr:rowOff>
    </xdr:to>
    <xdr:pic>
      <xdr:nvPicPr>
        <xdr:cNvPr id="3" name="Imagem 2">
          <a:extLst>
            <a:ext uri="{FF2B5EF4-FFF2-40B4-BE49-F238E27FC236}">
              <a16:creationId xmlns:a16="http://schemas.microsoft.com/office/drawing/2014/main" id="{2593D67E-94F5-50AF-89B6-CB47B795CA25}"/>
            </a:ext>
          </a:extLst>
        </xdr:cNvPr>
        <xdr:cNvPicPr>
          <a:picLocks noChangeAspect="1"/>
        </xdr:cNvPicPr>
      </xdr:nvPicPr>
      <xdr:blipFill>
        <a:blip xmlns:r="http://schemas.openxmlformats.org/officeDocument/2006/relationships" r:embed="rId1"/>
        <a:stretch>
          <a:fillRect/>
        </a:stretch>
      </xdr:blipFill>
      <xdr:spPr>
        <a:xfrm>
          <a:off x="581025" y="1885950"/>
          <a:ext cx="2655241" cy="3064779"/>
        </a:xfrm>
        <a:prstGeom prst="rect">
          <a:avLst/>
        </a:prstGeom>
      </xdr:spPr>
    </xdr:pic>
    <xdr:clientData/>
  </xdr:twoCellAnchor>
  <xdr:twoCellAnchor editAs="oneCell">
    <xdr:from>
      <xdr:col>0</xdr:col>
      <xdr:colOff>323849</xdr:colOff>
      <xdr:row>18</xdr:row>
      <xdr:rowOff>191724</xdr:rowOff>
    </xdr:from>
    <xdr:to>
      <xdr:col>8</xdr:col>
      <xdr:colOff>604271</xdr:colOff>
      <xdr:row>29</xdr:row>
      <xdr:rowOff>57150</xdr:rowOff>
    </xdr:to>
    <xdr:pic>
      <xdr:nvPicPr>
        <xdr:cNvPr id="2" name="Imagem 1">
          <a:extLst>
            <a:ext uri="{FF2B5EF4-FFF2-40B4-BE49-F238E27FC236}">
              <a16:creationId xmlns:a16="http://schemas.microsoft.com/office/drawing/2014/main" id="{37ADFDCE-5C44-30BD-FD11-1FECB2970A69}"/>
            </a:ext>
          </a:extLst>
        </xdr:cNvPr>
        <xdr:cNvPicPr>
          <a:picLocks noChangeAspect="1"/>
        </xdr:cNvPicPr>
      </xdr:nvPicPr>
      <xdr:blipFill>
        <a:blip xmlns:r="http://schemas.openxmlformats.org/officeDocument/2006/relationships" r:embed="rId2"/>
        <a:stretch>
          <a:fillRect/>
        </a:stretch>
      </xdr:blipFill>
      <xdr:spPr>
        <a:xfrm>
          <a:off x="323849" y="4373199"/>
          <a:ext cx="4652397" cy="20657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9</xdr:row>
      <xdr:rowOff>66674</xdr:rowOff>
    </xdr:from>
    <xdr:to>
      <xdr:col>8</xdr:col>
      <xdr:colOff>641091</xdr:colOff>
      <xdr:row>20</xdr:row>
      <xdr:rowOff>180974</xdr:rowOff>
    </xdr:to>
    <xdr:pic>
      <xdr:nvPicPr>
        <xdr:cNvPr id="3" name="Imagem 2">
          <a:extLst>
            <a:ext uri="{FF2B5EF4-FFF2-40B4-BE49-F238E27FC236}">
              <a16:creationId xmlns:a16="http://schemas.microsoft.com/office/drawing/2014/main" id="{5DFD9105-5129-1FF7-B5CB-9E175584E9B9}"/>
            </a:ext>
          </a:extLst>
        </xdr:cNvPr>
        <xdr:cNvPicPr>
          <a:picLocks noChangeAspect="1"/>
        </xdr:cNvPicPr>
      </xdr:nvPicPr>
      <xdr:blipFill>
        <a:blip xmlns:r="http://schemas.openxmlformats.org/officeDocument/2006/relationships" r:embed="rId1"/>
        <a:stretch>
          <a:fillRect/>
        </a:stretch>
      </xdr:blipFill>
      <xdr:spPr>
        <a:xfrm>
          <a:off x="142875" y="2447924"/>
          <a:ext cx="4870191" cy="23145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8</xdr:row>
      <xdr:rowOff>28575</xdr:rowOff>
    </xdr:from>
    <xdr:to>
      <xdr:col>8</xdr:col>
      <xdr:colOff>665939</xdr:colOff>
      <xdr:row>17</xdr:row>
      <xdr:rowOff>152400</xdr:rowOff>
    </xdr:to>
    <xdr:pic>
      <xdr:nvPicPr>
        <xdr:cNvPr id="3" name="Imagem 2">
          <a:extLst>
            <a:ext uri="{FF2B5EF4-FFF2-40B4-BE49-F238E27FC236}">
              <a16:creationId xmlns:a16="http://schemas.microsoft.com/office/drawing/2014/main" id="{74E621A5-2A47-D5B9-CCE9-C331E7E12C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5037914" cy="192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95250</xdr:colOff>
      <xdr:row>13</xdr:row>
      <xdr:rowOff>38100</xdr:rowOff>
    </xdr:from>
    <xdr:to>
      <xdr:col>8</xdr:col>
      <xdr:colOff>683867</xdr:colOff>
      <xdr:row>20</xdr:row>
      <xdr:rowOff>9185</xdr:rowOff>
    </xdr:to>
    <xdr:pic>
      <xdr:nvPicPr>
        <xdr:cNvPr id="3" name="Imagem 2">
          <a:extLst>
            <a:ext uri="{FF2B5EF4-FFF2-40B4-BE49-F238E27FC236}">
              <a16:creationId xmlns:a16="http://schemas.microsoft.com/office/drawing/2014/main" id="{33A37EFB-B7E6-53E0-7722-2A623B6B6CC7}"/>
            </a:ext>
          </a:extLst>
        </xdr:cNvPr>
        <xdr:cNvPicPr>
          <a:picLocks noChangeAspect="1"/>
        </xdr:cNvPicPr>
      </xdr:nvPicPr>
      <xdr:blipFill>
        <a:blip xmlns:r="http://schemas.openxmlformats.org/officeDocument/2006/relationships" r:embed="rId1"/>
        <a:stretch>
          <a:fillRect/>
        </a:stretch>
      </xdr:blipFill>
      <xdr:spPr>
        <a:xfrm>
          <a:off x="95250" y="3009900"/>
          <a:ext cx="4960592" cy="1371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161924</xdr:colOff>
      <xdr:row>7</xdr:row>
      <xdr:rowOff>85725</xdr:rowOff>
    </xdr:from>
    <xdr:to>
      <xdr:col>8</xdr:col>
      <xdr:colOff>344369</xdr:colOff>
      <xdr:row>26</xdr:row>
      <xdr:rowOff>56468</xdr:rowOff>
    </xdr:to>
    <xdr:pic>
      <xdr:nvPicPr>
        <xdr:cNvPr id="3" name="Imagem 2">
          <a:extLst>
            <a:ext uri="{FF2B5EF4-FFF2-40B4-BE49-F238E27FC236}">
              <a16:creationId xmlns:a16="http://schemas.microsoft.com/office/drawing/2014/main" id="{CB3B4BC3-9025-AB91-2B90-B45EFB500EEA}"/>
            </a:ext>
          </a:extLst>
        </xdr:cNvPr>
        <xdr:cNvPicPr>
          <a:picLocks noChangeAspect="1"/>
        </xdr:cNvPicPr>
      </xdr:nvPicPr>
      <xdr:blipFill>
        <a:blip xmlns:r="http://schemas.openxmlformats.org/officeDocument/2006/relationships" r:embed="rId1"/>
        <a:stretch>
          <a:fillRect/>
        </a:stretch>
      </xdr:blipFill>
      <xdr:spPr>
        <a:xfrm>
          <a:off x="161924" y="1857375"/>
          <a:ext cx="4554420" cy="377121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7</xdr:row>
      <xdr:rowOff>95250</xdr:rowOff>
    </xdr:from>
    <xdr:to>
      <xdr:col>8</xdr:col>
      <xdr:colOff>561721</xdr:colOff>
      <xdr:row>25</xdr:row>
      <xdr:rowOff>8812</xdr:rowOff>
    </xdr:to>
    <xdr:pic>
      <xdr:nvPicPr>
        <xdr:cNvPr id="3" name="Imagem 2">
          <a:extLst>
            <a:ext uri="{FF2B5EF4-FFF2-40B4-BE49-F238E27FC236}">
              <a16:creationId xmlns:a16="http://schemas.microsoft.com/office/drawing/2014/main" id="{9D6C592C-C1FA-74BF-D879-9B19E74F7F68}"/>
            </a:ext>
          </a:extLst>
        </xdr:cNvPr>
        <xdr:cNvPicPr>
          <a:picLocks noChangeAspect="1"/>
        </xdr:cNvPicPr>
      </xdr:nvPicPr>
      <xdr:blipFill>
        <a:blip xmlns:r="http://schemas.openxmlformats.org/officeDocument/2006/relationships" r:embed="rId1"/>
        <a:stretch>
          <a:fillRect/>
        </a:stretch>
      </xdr:blipFill>
      <xdr:spPr>
        <a:xfrm>
          <a:off x="0" y="1866900"/>
          <a:ext cx="4933696" cy="351401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219075</xdr:colOff>
      <xdr:row>7</xdr:row>
      <xdr:rowOff>65055</xdr:rowOff>
    </xdr:from>
    <xdr:to>
      <xdr:col>6</xdr:col>
      <xdr:colOff>85725</xdr:colOff>
      <xdr:row>27</xdr:row>
      <xdr:rowOff>172619</xdr:rowOff>
    </xdr:to>
    <xdr:pic>
      <xdr:nvPicPr>
        <xdr:cNvPr id="3" name="Imagem 2">
          <a:extLst>
            <a:ext uri="{FF2B5EF4-FFF2-40B4-BE49-F238E27FC236}">
              <a16:creationId xmlns:a16="http://schemas.microsoft.com/office/drawing/2014/main" id="{A70CE104-7544-5837-04B8-1EF779B1B164}"/>
            </a:ext>
          </a:extLst>
        </xdr:cNvPr>
        <xdr:cNvPicPr>
          <a:picLocks noChangeAspect="1"/>
        </xdr:cNvPicPr>
      </xdr:nvPicPr>
      <xdr:blipFill rotWithShape="1">
        <a:blip xmlns:r="http://schemas.openxmlformats.org/officeDocument/2006/relationships" r:embed="rId1"/>
        <a:srcRect r="28283"/>
        <a:stretch>
          <a:fillRect/>
        </a:stretch>
      </xdr:blipFill>
      <xdr:spPr>
        <a:xfrm>
          <a:off x="219075" y="1836705"/>
          <a:ext cx="2581275" cy="4108064"/>
        </a:xfrm>
        <a:prstGeom prst="rect">
          <a:avLst/>
        </a:prstGeom>
      </xdr:spPr>
    </xdr:pic>
    <xdr:clientData/>
  </xdr:twoCellAnchor>
  <xdr:twoCellAnchor editAs="oneCell">
    <xdr:from>
      <xdr:col>6</xdr:col>
      <xdr:colOff>152400</xdr:colOff>
      <xdr:row>7</xdr:row>
      <xdr:rowOff>28574</xdr:rowOff>
    </xdr:from>
    <xdr:to>
      <xdr:col>8</xdr:col>
      <xdr:colOff>657697</xdr:colOff>
      <xdr:row>28</xdr:row>
      <xdr:rowOff>182178</xdr:rowOff>
    </xdr:to>
    <xdr:pic>
      <xdr:nvPicPr>
        <xdr:cNvPr id="4" name="Imagem 3">
          <a:extLst>
            <a:ext uri="{FF2B5EF4-FFF2-40B4-BE49-F238E27FC236}">
              <a16:creationId xmlns:a16="http://schemas.microsoft.com/office/drawing/2014/main" id="{CD4FACC1-42EF-CB71-089F-CC246EDE6B2D}"/>
            </a:ext>
          </a:extLst>
        </xdr:cNvPr>
        <xdr:cNvPicPr>
          <a:picLocks noChangeAspect="1"/>
        </xdr:cNvPicPr>
      </xdr:nvPicPr>
      <xdr:blipFill>
        <a:blip xmlns:r="http://schemas.openxmlformats.org/officeDocument/2006/relationships" r:embed="rId2"/>
        <a:stretch>
          <a:fillRect/>
        </a:stretch>
      </xdr:blipFill>
      <xdr:spPr>
        <a:xfrm>
          <a:off x="2867025" y="1800224"/>
          <a:ext cx="2162647" cy="43541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288925</xdr:colOff>
      <xdr:row>7</xdr:row>
      <xdr:rowOff>71406</xdr:rowOff>
    </xdr:from>
    <xdr:to>
      <xdr:col>6</xdr:col>
      <xdr:colOff>155575</xdr:colOff>
      <xdr:row>27</xdr:row>
      <xdr:rowOff>178970</xdr:rowOff>
    </xdr:to>
    <xdr:pic>
      <xdr:nvPicPr>
        <xdr:cNvPr id="3" name="Imagem 2">
          <a:extLst>
            <a:ext uri="{FF2B5EF4-FFF2-40B4-BE49-F238E27FC236}">
              <a16:creationId xmlns:a16="http://schemas.microsoft.com/office/drawing/2014/main" id="{129496FC-816F-4CE7-821A-E08E0EDD5AA6}"/>
            </a:ext>
          </a:extLst>
        </xdr:cNvPr>
        <xdr:cNvPicPr>
          <a:picLocks noChangeAspect="1"/>
        </xdr:cNvPicPr>
      </xdr:nvPicPr>
      <xdr:blipFill rotWithShape="1">
        <a:blip xmlns:r="http://schemas.openxmlformats.org/officeDocument/2006/relationships" r:embed="rId1"/>
        <a:srcRect r="28283"/>
        <a:stretch>
          <a:fillRect/>
        </a:stretch>
      </xdr:blipFill>
      <xdr:spPr>
        <a:xfrm>
          <a:off x="288925" y="1843056"/>
          <a:ext cx="2581275" cy="4108064"/>
        </a:xfrm>
        <a:prstGeom prst="rect">
          <a:avLst/>
        </a:prstGeom>
      </xdr:spPr>
    </xdr:pic>
    <xdr:clientData/>
  </xdr:twoCellAnchor>
  <xdr:twoCellAnchor editAs="oneCell">
    <xdr:from>
      <xdr:col>6</xdr:col>
      <xdr:colOff>222250</xdr:colOff>
      <xdr:row>7</xdr:row>
      <xdr:rowOff>34925</xdr:rowOff>
    </xdr:from>
    <xdr:to>
      <xdr:col>8</xdr:col>
      <xdr:colOff>727547</xdr:colOff>
      <xdr:row>28</xdr:row>
      <xdr:rowOff>188529</xdr:rowOff>
    </xdr:to>
    <xdr:pic>
      <xdr:nvPicPr>
        <xdr:cNvPr id="4" name="Imagem 3">
          <a:extLst>
            <a:ext uri="{FF2B5EF4-FFF2-40B4-BE49-F238E27FC236}">
              <a16:creationId xmlns:a16="http://schemas.microsoft.com/office/drawing/2014/main" id="{78FEE75C-9A0F-465E-AC14-2EF365B06743}"/>
            </a:ext>
          </a:extLst>
        </xdr:cNvPr>
        <xdr:cNvPicPr>
          <a:picLocks noChangeAspect="1"/>
        </xdr:cNvPicPr>
      </xdr:nvPicPr>
      <xdr:blipFill>
        <a:blip xmlns:r="http://schemas.openxmlformats.org/officeDocument/2006/relationships" r:embed="rId2"/>
        <a:stretch>
          <a:fillRect/>
        </a:stretch>
      </xdr:blipFill>
      <xdr:spPr>
        <a:xfrm>
          <a:off x="2936875" y="1806575"/>
          <a:ext cx="2162647" cy="43541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285749</xdr:colOff>
      <xdr:row>7</xdr:row>
      <xdr:rowOff>46006</xdr:rowOff>
    </xdr:from>
    <xdr:to>
      <xdr:col>6</xdr:col>
      <xdr:colOff>152399</xdr:colOff>
      <xdr:row>27</xdr:row>
      <xdr:rowOff>153570</xdr:rowOff>
    </xdr:to>
    <xdr:pic>
      <xdr:nvPicPr>
        <xdr:cNvPr id="3" name="Imagem 2">
          <a:extLst>
            <a:ext uri="{FF2B5EF4-FFF2-40B4-BE49-F238E27FC236}">
              <a16:creationId xmlns:a16="http://schemas.microsoft.com/office/drawing/2014/main" id="{685ECE33-5407-469C-992F-9A03BDD2EB9A}"/>
            </a:ext>
          </a:extLst>
        </xdr:cNvPr>
        <xdr:cNvPicPr>
          <a:picLocks noChangeAspect="1"/>
        </xdr:cNvPicPr>
      </xdr:nvPicPr>
      <xdr:blipFill rotWithShape="1">
        <a:blip xmlns:r="http://schemas.openxmlformats.org/officeDocument/2006/relationships" r:embed="rId1"/>
        <a:srcRect r="28283"/>
        <a:stretch>
          <a:fillRect/>
        </a:stretch>
      </xdr:blipFill>
      <xdr:spPr>
        <a:xfrm>
          <a:off x="285749" y="1817656"/>
          <a:ext cx="2581275" cy="4108064"/>
        </a:xfrm>
        <a:prstGeom prst="rect">
          <a:avLst/>
        </a:prstGeom>
      </xdr:spPr>
    </xdr:pic>
    <xdr:clientData/>
  </xdr:twoCellAnchor>
  <xdr:twoCellAnchor editAs="oneCell">
    <xdr:from>
      <xdr:col>6</xdr:col>
      <xdr:colOff>219074</xdr:colOff>
      <xdr:row>7</xdr:row>
      <xdr:rowOff>9525</xdr:rowOff>
    </xdr:from>
    <xdr:to>
      <xdr:col>8</xdr:col>
      <xdr:colOff>724371</xdr:colOff>
      <xdr:row>28</xdr:row>
      <xdr:rowOff>163129</xdr:rowOff>
    </xdr:to>
    <xdr:pic>
      <xdr:nvPicPr>
        <xdr:cNvPr id="4" name="Imagem 3">
          <a:extLst>
            <a:ext uri="{FF2B5EF4-FFF2-40B4-BE49-F238E27FC236}">
              <a16:creationId xmlns:a16="http://schemas.microsoft.com/office/drawing/2014/main" id="{F005873E-A29A-4046-964A-FCD33F49DFD1}"/>
            </a:ext>
          </a:extLst>
        </xdr:cNvPr>
        <xdr:cNvPicPr>
          <a:picLocks noChangeAspect="1"/>
        </xdr:cNvPicPr>
      </xdr:nvPicPr>
      <xdr:blipFill>
        <a:blip xmlns:r="http://schemas.openxmlformats.org/officeDocument/2006/relationships" r:embed="rId2"/>
        <a:stretch>
          <a:fillRect/>
        </a:stretch>
      </xdr:blipFill>
      <xdr:spPr>
        <a:xfrm>
          <a:off x="2933699" y="1781175"/>
          <a:ext cx="2162647" cy="43541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247650</xdr:colOff>
      <xdr:row>7</xdr:row>
      <xdr:rowOff>65056</xdr:rowOff>
    </xdr:from>
    <xdr:to>
      <xdr:col>6</xdr:col>
      <xdr:colOff>114300</xdr:colOff>
      <xdr:row>27</xdr:row>
      <xdr:rowOff>172620</xdr:rowOff>
    </xdr:to>
    <xdr:pic>
      <xdr:nvPicPr>
        <xdr:cNvPr id="3" name="Imagem 2">
          <a:extLst>
            <a:ext uri="{FF2B5EF4-FFF2-40B4-BE49-F238E27FC236}">
              <a16:creationId xmlns:a16="http://schemas.microsoft.com/office/drawing/2014/main" id="{73BA306B-9D28-430E-82B7-E9B443893586}"/>
            </a:ext>
          </a:extLst>
        </xdr:cNvPr>
        <xdr:cNvPicPr>
          <a:picLocks noChangeAspect="1"/>
        </xdr:cNvPicPr>
      </xdr:nvPicPr>
      <xdr:blipFill rotWithShape="1">
        <a:blip xmlns:r="http://schemas.openxmlformats.org/officeDocument/2006/relationships" r:embed="rId1"/>
        <a:srcRect r="28283"/>
        <a:stretch>
          <a:fillRect/>
        </a:stretch>
      </xdr:blipFill>
      <xdr:spPr>
        <a:xfrm>
          <a:off x="247650" y="1836706"/>
          <a:ext cx="2581275" cy="4108064"/>
        </a:xfrm>
        <a:prstGeom prst="rect">
          <a:avLst/>
        </a:prstGeom>
      </xdr:spPr>
    </xdr:pic>
    <xdr:clientData/>
  </xdr:twoCellAnchor>
  <xdr:twoCellAnchor editAs="oneCell">
    <xdr:from>
      <xdr:col>6</xdr:col>
      <xdr:colOff>180975</xdr:colOff>
      <xdr:row>7</xdr:row>
      <xdr:rowOff>28575</xdr:rowOff>
    </xdr:from>
    <xdr:to>
      <xdr:col>8</xdr:col>
      <xdr:colOff>686272</xdr:colOff>
      <xdr:row>28</xdr:row>
      <xdr:rowOff>182179</xdr:rowOff>
    </xdr:to>
    <xdr:pic>
      <xdr:nvPicPr>
        <xdr:cNvPr id="4" name="Imagem 3">
          <a:extLst>
            <a:ext uri="{FF2B5EF4-FFF2-40B4-BE49-F238E27FC236}">
              <a16:creationId xmlns:a16="http://schemas.microsoft.com/office/drawing/2014/main" id="{7BC00048-03D5-4C0A-A4D8-9564D98C1E29}"/>
            </a:ext>
          </a:extLst>
        </xdr:cNvPr>
        <xdr:cNvPicPr>
          <a:picLocks noChangeAspect="1"/>
        </xdr:cNvPicPr>
      </xdr:nvPicPr>
      <xdr:blipFill>
        <a:blip xmlns:r="http://schemas.openxmlformats.org/officeDocument/2006/relationships" r:embed="rId2"/>
        <a:stretch>
          <a:fillRect/>
        </a:stretch>
      </xdr:blipFill>
      <xdr:spPr>
        <a:xfrm>
          <a:off x="2895600" y="1800225"/>
          <a:ext cx="2162647" cy="43541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238125</xdr:colOff>
      <xdr:row>10</xdr:row>
      <xdr:rowOff>66675</xdr:rowOff>
    </xdr:from>
    <xdr:to>
      <xdr:col>8</xdr:col>
      <xdr:colOff>637350</xdr:colOff>
      <xdr:row>22</xdr:row>
      <xdr:rowOff>29760</xdr:rowOff>
    </xdr:to>
    <xdr:pic>
      <xdr:nvPicPr>
        <xdr:cNvPr id="3" name="Imagem 2">
          <a:extLst>
            <a:ext uri="{FF2B5EF4-FFF2-40B4-BE49-F238E27FC236}">
              <a16:creationId xmlns:a16="http://schemas.microsoft.com/office/drawing/2014/main" id="{BAFB5364-C9F1-04AF-384A-858A9503BDFA}"/>
            </a:ext>
          </a:extLst>
        </xdr:cNvPr>
        <xdr:cNvPicPr>
          <a:picLocks noChangeAspect="1"/>
        </xdr:cNvPicPr>
      </xdr:nvPicPr>
      <xdr:blipFill rotWithShape="1">
        <a:blip xmlns:r="http://schemas.openxmlformats.org/officeDocument/2006/relationships" r:embed="rId1"/>
        <a:srcRect l="2871"/>
        <a:stretch>
          <a:fillRect/>
        </a:stretch>
      </xdr:blipFill>
      <xdr:spPr>
        <a:xfrm>
          <a:off x="238125" y="2647950"/>
          <a:ext cx="4771200" cy="23633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133349</xdr:colOff>
      <xdr:row>7</xdr:row>
      <xdr:rowOff>76200</xdr:rowOff>
    </xdr:from>
    <xdr:to>
      <xdr:col>7</xdr:col>
      <xdr:colOff>742949</xdr:colOff>
      <xdr:row>26</xdr:row>
      <xdr:rowOff>112670</xdr:rowOff>
    </xdr:to>
    <xdr:pic>
      <xdr:nvPicPr>
        <xdr:cNvPr id="3" name="Imagem 2">
          <a:extLst>
            <a:ext uri="{FF2B5EF4-FFF2-40B4-BE49-F238E27FC236}">
              <a16:creationId xmlns:a16="http://schemas.microsoft.com/office/drawing/2014/main" id="{0F19EE41-7339-4123-9E13-B3FAB5DD66C4}"/>
            </a:ext>
          </a:extLst>
        </xdr:cNvPr>
        <xdr:cNvPicPr>
          <a:picLocks noChangeAspect="1"/>
        </xdr:cNvPicPr>
      </xdr:nvPicPr>
      <xdr:blipFill>
        <a:blip xmlns:r="http://schemas.openxmlformats.org/officeDocument/2006/relationships" r:embed="rId1"/>
        <a:stretch>
          <a:fillRect/>
        </a:stretch>
      </xdr:blipFill>
      <xdr:spPr>
        <a:xfrm>
          <a:off x="962024" y="1647825"/>
          <a:ext cx="3324225" cy="38369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257176</xdr:colOff>
      <xdr:row>8</xdr:row>
      <xdr:rowOff>28574</xdr:rowOff>
    </xdr:from>
    <xdr:to>
      <xdr:col>8</xdr:col>
      <xdr:colOff>561975</xdr:colOff>
      <xdr:row>24</xdr:row>
      <xdr:rowOff>13494</xdr:rowOff>
    </xdr:to>
    <xdr:pic>
      <xdr:nvPicPr>
        <xdr:cNvPr id="2" name="Imagem 1">
          <a:extLst>
            <a:ext uri="{FF2B5EF4-FFF2-40B4-BE49-F238E27FC236}">
              <a16:creationId xmlns:a16="http://schemas.microsoft.com/office/drawing/2014/main" id="{1119C025-CA50-6D12-867F-EDA27DDC5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6" y="2000249"/>
          <a:ext cx="4676774" cy="3185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9</xdr:row>
      <xdr:rowOff>129212</xdr:rowOff>
    </xdr:from>
    <xdr:to>
      <xdr:col>8</xdr:col>
      <xdr:colOff>666750</xdr:colOff>
      <xdr:row>19</xdr:row>
      <xdr:rowOff>191554</xdr:rowOff>
    </xdr:to>
    <xdr:pic>
      <xdr:nvPicPr>
        <xdr:cNvPr id="2" name="Imagem 1">
          <a:extLst>
            <a:ext uri="{FF2B5EF4-FFF2-40B4-BE49-F238E27FC236}">
              <a16:creationId xmlns:a16="http://schemas.microsoft.com/office/drawing/2014/main" id="{2B9A4F4E-FAA5-C0DA-1A3C-F383B219ED27}"/>
            </a:ext>
          </a:extLst>
        </xdr:cNvPr>
        <xdr:cNvPicPr>
          <a:picLocks noChangeAspect="1"/>
        </xdr:cNvPicPr>
      </xdr:nvPicPr>
      <xdr:blipFill>
        <a:blip xmlns:r="http://schemas.openxmlformats.org/officeDocument/2006/relationships" r:embed="rId1"/>
        <a:stretch>
          <a:fillRect/>
        </a:stretch>
      </xdr:blipFill>
      <xdr:spPr>
        <a:xfrm>
          <a:off x="219075" y="2300912"/>
          <a:ext cx="4819650" cy="20625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178487</xdr:colOff>
      <xdr:row>10</xdr:row>
      <xdr:rowOff>19050</xdr:rowOff>
    </xdr:from>
    <xdr:to>
      <xdr:col>8</xdr:col>
      <xdr:colOff>684690</xdr:colOff>
      <xdr:row>21</xdr:row>
      <xdr:rowOff>153561</xdr:rowOff>
    </xdr:to>
    <xdr:pic>
      <xdr:nvPicPr>
        <xdr:cNvPr id="3" name="Imagem 2">
          <a:extLst>
            <a:ext uri="{FF2B5EF4-FFF2-40B4-BE49-F238E27FC236}">
              <a16:creationId xmlns:a16="http://schemas.microsoft.com/office/drawing/2014/main" id="{5AF7C4DC-1A5A-6D91-9D78-866FC4C81D0F}"/>
            </a:ext>
          </a:extLst>
        </xdr:cNvPr>
        <xdr:cNvPicPr>
          <a:picLocks noChangeAspect="1"/>
        </xdr:cNvPicPr>
      </xdr:nvPicPr>
      <xdr:blipFill>
        <a:blip xmlns:r="http://schemas.openxmlformats.org/officeDocument/2006/relationships" r:embed="rId1"/>
        <a:stretch>
          <a:fillRect/>
        </a:stretch>
      </xdr:blipFill>
      <xdr:spPr>
        <a:xfrm>
          <a:off x="178487" y="2390775"/>
          <a:ext cx="4878178" cy="23347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7</xdr:row>
      <xdr:rowOff>66675</xdr:rowOff>
    </xdr:from>
    <xdr:to>
      <xdr:col>8</xdr:col>
      <xdr:colOff>686630</xdr:colOff>
      <xdr:row>19</xdr:row>
      <xdr:rowOff>137477</xdr:rowOff>
    </xdr:to>
    <xdr:pic>
      <xdr:nvPicPr>
        <xdr:cNvPr id="2" name="Imagem 1">
          <a:extLst>
            <a:ext uri="{FF2B5EF4-FFF2-40B4-BE49-F238E27FC236}">
              <a16:creationId xmlns:a16="http://schemas.microsoft.com/office/drawing/2014/main" id="{191FB97E-8055-CE3E-02FA-ED92036E72F9}"/>
            </a:ext>
          </a:extLst>
        </xdr:cNvPr>
        <xdr:cNvPicPr>
          <a:picLocks noChangeAspect="1"/>
        </xdr:cNvPicPr>
      </xdr:nvPicPr>
      <xdr:blipFill>
        <a:blip xmlns:r="http://schemas.openxmlformats.org/officeDocument/2006/relationships" r:embed="rId1"/>
        <a:stretch>
          <a:fillRect/>
        </a:stretch>
      </xdr:blipFill>
      <xdr:spPr>
        <a:xfrm>
          <a:off x="95250" y="1838325"/>
          <a:ext cx="4963355" cy="2471102"/>
        </a:xfrm>
        <a:prstGeom prst="rect">
          <a:avLst/>
        </a:prstGeom>
      </xdr:spPr>
    </xdr:pic>
    <xdr:clientData/>
  </xdr:twoCellAnchor>
  <xdr:twoCellAnchor editAs="oneCell">
    <xdr:from>
      <xdr:col>0</xdr:col>
      <xdr:colOff>114300</xdr:colOff>
      <xdr:row>18</xdr:row>
      <xdr:rowOff>169303</xdr:rowOff>
    </xdr:from>
    <xdr:to>
      <xdr:col>8</xdr:col>
      <xdr:colOff>704850</xdr:colOff>
      <xdr:row>32</xdr:row>
      <xdr:rowOff>148860</xdr:rowOff>
    </xdr:to>
    <xdr:pic>
      <xdr:nvPicPr>
        <xdr:cNvPr id="5" name="Imagem 4">
          <a:extLst>
            <a:ext uri="{FF2B5EF4-FFF2-40B4-BE49-F238E27FC236}">
              <a16:creationId xmlns:a16="http://schemas.microsoft.com/office/drawing/2014/main" id="{67A7886B-FE8C-154F-0738-E8BAD627B606}"/>
            </a:ext>
          </a:extLst>
        </xdr:cNvPr>
        <xdr:cNvPicPr>
          <a:picLocks noChangeAspect="1"/>
        </xdr:cNvPicPr>
      </xdr:nvPicPr>
      <xdr:blipFill>
        <a:blip xmlns:r="http://schemas.openxmlformats.org/officeDocument/2006/relationships" r:embed="rId2"/>
        <a:stretch>
          <a:fillRect/>
        </a:stretch>
      </xdr:blipFill>
      <xdr:spPr>
        <a:xfrm>
          <a:off x="114300" y="4141228"/>
          <a:ext cx="4962525" cy="27799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142875</xdr:colOff>
      <xdr:row>7</xdr:row>
      <xdr:rowOff>28575</xdr:rowOff>
    </xdr:from>
    <xdr:to>
      <xdr:col>8</xdr:col>
      <xdr:colOff>734255</xdr:colOff>
      <xdr:row>19</xdr:row>
      <xdr:rowOff>99377</xdr:rowOff>
    </xdr:to>
    <xdr:pic>
      <xdr:nvPicPr>
        <xdr:cNvPr id="2" name="Imagem 1">
          <a:extLst>
            <a:ext uri="{FF2B5EF4-FFF2-40B4-BE49-F238E27FC236}">
              <a16:creationId xmlns:a16="http://schemas.microsoft.com/office/drawing/2014/main" id="{A325660C-F8F1-4742-849E-35911E631FED}"/>
            </a:ext>
          </a:extLst>
        </xdr:cNvPr>
        <xdr:cNvPicPr>
          <a:picLocks noChangeAspect="1"/>
        </xdr:cNvPicPr>
      </xdr:nvPicPr>
      <xdr:blipFill>
        <a:blip xmlns:r="http://schemas.openxmlformats.org/officeDocument/2006/relationships" r:embed="rId1"/>
        <a:stretch>
          <a:fillRect/>
        </a:stretch>
      </xdr:blipFill>
      <xdr:spPr>
        <a:xfrm>
          <a:off x="142875" y="1800225"/>
          <a:ext cx="4963355" cy="2471102"/>
        </a:xfrm>
        <a:prstGeom prst="rect">
          <a:avLst/>
        </a:prstGeom>
      </xdr:spPr>
    </xdr:pic>
    <xdr:clientData/>
  </xdr:twoCellAnchor>
  <xdr:twoCellAnchor editAs="oneCell">
    <xdr:from>
      <xdr:col>0</xdr:col>
      <xdr:colOff>171450</xdr:colOff>
      <xdr:row>19</xdr:row>
      <xdr:rowOff>28575</xdr:rowOff>
    </xdr:from>
    <xdr:to>
      <xdr:col>8</xdr:col>
      <xdr:colOff>762000</xdr:colOff>
      <xdr:row>33</xdr:row>
      <xdr:rowOff>8132</xdr:rowOff>
    </xdr:to>
    <xdr:pic>
      <xdr:nvPicPr>
        <xdr:cNvPr id="3" name="Imagem 2">
          <a:extLst>
            <a:ext uri="{FF2B5EF4-FFF2-40B4-BE49-F238E27FC236}">
              <a16:creationId xmlns:a16="http://schemas.microsoft.com/office/drawing/2014/main" id="{010879D1-B75E-4858-B4F1-D0A8D8EB7AC9}"/>
            </a:ext>
          </a:extLst>
        </xdr:cNvPr>
        <xdr:cNvPicPr>
          <a:picLocks noChangeAspect="1"/>
        </xdr:cNvPicPr>
      </xdr:nvPicPr>
      <xdr:blipFill>
        <a:blip xmlns:r="http://schemas.openxmlformats.org/officeDocument/2006/relationships" r:embed="rId2"/>
        <a:stretch>
          <a:fillRect/>
        </a:stretch>
      </xdr:blipFill>
      <xdr:spPr>
        <a:xfrm>
          <a:off x="171450" y="4200525"/>
          <a:ext cx="4962525" cy="277990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276226</xdr:colOff>
      <xdr:row>7</xdr:row>
      <xdr:rowOff>180974</xdr:rowOff>
    </xdr:from>
    <xdr:to>
      <xdr:col>8</xdr:col>
      <xdr:colOff>619697</xdr:colOff>
      <xdr:row>22</xdr:row>
      <xdr:rowOff>104774</xdr:rowOff>
    </xdr:to>
    <xdr:pic>
      <xdr:nvPicPr>
        <xdr:cNvPr id="2" name="Imagem 1">
          <a:extLst>
            <a:ext uri="{FF2B5EF4-FFF2-40B4-BE49-F238E27FC236}">
              <a16:creationId xmlns:a16="http://schemas.microsoft.com/office/drawing/2014/main" id="{7C15C4CB-BA41-51DF-13D1-E62EAB756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6" y="2162174"/>
          <a:ext cx="4715446" cy="2924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257175</xdr:colOff>
      <xdr:row>9</xdr:row>
      <xdr:rowOff>19774</xdr:rowOff>
    </xdr:from>
    <xdr:to>
      <xdr:col>8</xdr:col>
      <xdr:colOff>619125</xdr:colOff>
      <xdr:row>20</xdr:row>
      <xdr:rowOff>37144</xdr:rowOff>
    </xdr:to>
    <xdr:pic>
      <xdr:nvPicPr>
        <xdr:cNvPr id="3" name="Imagem 2">
          <a:extLst>
            <a:ext uri="{FF2B5EF4-FFF2-40B4-BE49-F238E27FC236}">
              <a16:creationId xmlns:a16="http://schemas.microsoft.com/office/drawing/2014/main" id="{74933830-962B-F316-28B1-AFB24FBEF360}"/>
            </a:ext>
          </a:extLst>
        </xdr:cNvPr>
        <xdr:cNvPicPr>
          <a:picLocks noChangeAspect="1"/>
        </xdr:cNvPicPr>
      </xdr:nvPicPr>
      <xdr:blipFill>
        <a:blip xmlns:r="http://schemas.openxmlformats.org/officeDocument/2006/relationships" r:embed="rId1"/>
        <a:stretch>
          <a:fillRect/>
        </a:stretch>
      </xdr:blipFill>
      <xdr:spPr>
        <a:xfrm>
          <a:off x="257175" y="2601049"/>
          <a:ext cx="4733925" cy="221764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2" zoomScale="125" zoomScaleNormal="12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25" t="s">
        <v>82</v>
      </c>
      <c r="L2" s="25"/>
      <c r="M2" s="25"/>
      <c r="N2" s="25"/>
      <c r="O2" s="25"/>
    </row>
    <row r="3" spans="2:17" x14ac:dyDescent="0.25">
      <c r="K3" s="25"/>
      <c r="L3" s="25"/>
      <c r="M3" s="25"/>
      <c r="N3" s="25"/>
      <c r="O3" s="25"/>
    </row>
    <row r="5" spans="2:17" s="10" customFormat="1" ht="21.95" customHeight="1" x14ac:dyDescent="0.25">
      <c r="B5" s="15"/>
      <c r="C5" s="24" t="s">
        <v>12</v>
      </c>
      <c r="D5" s="24"/>
      <c r="E5" s="24"/>
      <c r="F5" s="24"/>
      <c r="G5" s="33" t="s">
        <v>100</v>
      </c>
      <c r="H5" s="33"/>
      <c r="I5" s="33"/>
      <c r="J5" s="33"/>
      <c r="K5" s="33"/>
      <c r="L5" s="33"/>
      <c r="M5" s="33"/>
      <c r="N5" s="33"/>
      <c r="O5" s="33"/>
    </row>
    <row r="6" spans="2:17" s="10" customFormat="1" ht="21.95" customHeight="1" x14ac:dyDescent="0.25">
      <c r="B6" s="15"/>
      <c r="C6" s="24" t="s">
        <v>13</v>
      </c>
      <c r="D6" s="24"/>
      <c r="E6" s="24"/>
      <c r="F6" s="24"/>
      <c r="G6" s="33" t="s">
        <v>101</v>
      </c>
      <c r="H6" s="33"/>
      <c r="I6" s="33"/>
      <c r="J6" s="33"/>
      <c r="K6" s="33"/>
      <c r="L6" s="33"/>
      <c r="M6" s="33"/>
      <c r="N6" s="33"/>
      <c r="O6" s="33"/>
    </row>
    <row r="7" spans="2:17" s="10" customFormat="1" ht="21.95" customHeight="1" x14ac:dyDescent="0.25">
      <c r="B7" s="15"/>
      <c r="C7" s="24" t="s">
        <v>11</v>
      </c>
      <c r="D7" s="24"/>
      <c r="E7" s="24"/>
      <c r="F7" s="24"/>
      <c r="G7" s="33" t="s">
        <v>102</v>
      </c>
      <c r="H7" s="33"/>
      <c r="I7" s="33"/>
      <c r="J7" s="33"/>
      <c r="K7" s="33"/>
      <c r="L7" s="33"/>
      <c r="M7" s="33"/>
      <c r="N7" s="33"/>
      <c r="O7" s="33"/>
    </row>
    <row r="8" spans="2:17" s="10" customFormat="1" ht="21.95" customHeight="1" x14ac:dyDescent="0.25">
      <c r="B8" s="15"/>
      <c r="C8" s="24" t="s">
        <v>9</v>
      </c>
      <c r="D8" s="24"/>
      <c r="E8" s="24"/>
      <c r="F8" s="24"/>
      <c r="G8" s="16">
        <v>46024</v>
      </c>
    </row>
    <row r="10" spans="2:17" s="10" customFormat="1" ht="21.95" customHeight="1" x14ac:dyDescent="0.25">
      <c r="B10" s="9" t="s">
        <v>1</v>
      </c>
      <c r="C10" s="9" t="s">
        <v>2</v>
      </c>
      <c r="D10" s="9" t="s">
        <v>3</v>
      </c>
    </row>
    <row r="11" spans="2:17" s="10" customFormat="1" ht="21.95" customHeight="1" x14ac:dyDescent="0.25">
      <c r="B11" s="11"/>
      <c r="C11" s="12" t="s">
        <v>4</v>
      </c>
      <c r="D11" s="12" t="s">
        <v>4</v>
      </c>
      <c r="E11" s="29" t="s">
        <v>18</v>
      </c>
      <c r="F11" s="30"/>
      <c r="G11" s="30"/>
      <c r="H11" s="30"/>
      <c r="I11" s="30"/>
      <c r="J11" s="30"/>
      <c r="K11" s="30"/>
      <c r="L11" s="30"/>
      <c r="M11" s="30"/>
      <c r="N11" s="30"/>
      <c r="O11" s="30"/>
      <c r="P11" s="30"/>
      <c r="Q11" s="31"/>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1.95" customHeight="1" x14ac:dyDescent="0.25">
      <c r="B14" s="13" t="str">
        <f>IF('1.3'!$B$3="x","x"," ")</f>
        <v>x</v>
      </c>
      <c r="C14" s="13" t="str">
        <f>IF('1.3'!$C$3="x","x"," ")</f>
        <v xml:space="preserve"> </v>
      </c>
      <c r="D14" s="13" t="str">
        <f>IF('1.3'!$D$3="x", "x", " ")</f>
        <v xml:space="preserve"> </v>
      </c>
      <c r="F14" s="34" t="s">
        <v>39</v>
      </c>
      <c r="G14" s="34"/>
      <c r="H14" s="34"/>
      <c r="I14" s="34"/>
      <c r="J14" s="34"/>
      <c r="K14" s="34"/>
      <c r="L14" s="34"/>
      <c r="M14" s="34"/>
      <c r="N14" s="34"/>
      <c r="O14" s="34"/>
      <c r="P14" s="34"/>
      <c r="Q14" s="34"/>
    </row>
    <row r="15" spans="2:17" s="10" customFormat="1" ht="21.95" customHeight="1" x14ac:dyDescent="0.25">
      <c r="B15" s="11"/>
      <c r="C15" s="12"/>
      <c r="D15" s="12"/>
      <c r="E15" s="29" t="s">
        <v>19</v>
      </c>
      <c r="F15" s="30"/>
      <c r="G15" s="30"/>
      <c r="H15" s="30"/>
      <c r="I15" s="30"/>
      <c r="J15" s="30"/>
      <c r="K15" s="30"/>
      <c r="L15" s="30"/>
      <c r="M15" s="30"/>
      <c r="N15" s="30"/>
      <c r="O15" s="30"/>
      <c r="P15" s="30"/>
      <c r="Q15" s="31"/>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1.95" customHeight="1" x14ac:dyDescent="0.25">
      <c r="B18" s="11"/>
      <c r="C18" s="12"/>
      <c r="D18" s="12"/>
      <c r="E18" s="29" t="s">
        <v>20</v>
      </c>
      <c r="F18" s="30"/>
      <c r="G18" s="30"/>
      <c r="H18" s="30"/>
      <c r="I18" s="30"/>
      <c r="J18" s="30"/>
      <c r="K18" s="30"/>
      <c r="L18" s="30"/>
      <c r="M18" s="30"/>
      <c r="N18" s="30"/>
      <c r="O18" s="30"/>
      <c r="P18" s="30"/>
      <c r="Q18" s="31"/>
    </row>
    <row r="19" spans="2:17" s="10" customFormat="1" ht="21.95" customHeight="1" x14ac:dyDescent="0.25">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1.95" customHeight="1" x14ac:dyDescent="0.25">
      <c r="B20" s="13" t="str">
        <f>IF('3.2'!$B$3="x","x"," ")</f>
        <v>x</v>
      </c>
      <c r="C20" s="13" t="str">
        <f>IF('3.2'!$C$3="x","x"," ")</f>
        <v xml:space="preserve"> </v>
      </c>
      <c r="D20" s="13" t="str">
        <f>IF('3.2'!$D$3="x", "x", " ")</f>
        <v xml:space="preserve"> </v>
      </c>
      <c r="F20" s="32" t="s">
        <v>43</v>
      </c>
      <c r="G20" s="32"/>
      <c r="H20" s="32"/>
      <c r="I20" s="32"/>
      <c r="J20" s="32"/>
      <c r="K20" s="32"/>
      <c r="L20" s="32"/>
      <c r="M20" s="32"/>
    </row>
    <row r="21" spans="2:17" s="10" customFormat="1" ht="21.95" customHeight="1" x14ac:dyDescent="0.25">
      <c r="B21" s="11"/>
      <c r="C21" s="12"/>
      <c r="D21" s="12"/>
      <c r="E21" s="29" t="s">
        <v>21</v>
      </c>
      <c r="F21" s="30"/>
      <c r="G21" s="30"/>
      <c r="H21" s="30"/>
      <c r="I21" s="30"/>
      <c r="J21" s="30"/>
      <c r="K21" s="30"/>
      <c r="L21" s="30"/>
      <c r="M21" s="30"/>
      <c r="N21" s="30"/>
      <c r="O21" s="30"/>
      <c r="P21" s="30"/>
      <c r="Q21" s="31"/>
    </row>
    <row r="22" spans="2:17" s="10" customFormat="1" ht="21.95" customHeight="1" x14ac:dyDescent="0.25">
      <c r="B22" s="13" t="str">
        <f>IF('4.1'!$B$3="x","x"," ")</f>
        <v>x</v>
      </c>
      <c r="C22" s="13" t="str">
        <f>IF('4.1'!$C$3="x","x"," ")</f>
        <v xml:space="preserve"> </v>
      </c>
      <c r="D22" s="13" t="str">
        <f>IF('4.1'!$D$3="x", "x", " ")</f>
        <v xml:space="preserve"> </v>
      </c>
      <c r="F22" s="32" t="s">
        <v>44</v>
      </c>
      <c r="G22" s="32"/>
      <c r="H22" s="32"/>
      <c r="I22" s="32"/>
      <c r="J22" s="32"/>
      <c r="K22" s="32"/>
      <c r="L22" s="32"/>
      <c r="M22" s="32"/>
    </row>
    <row r="23" spans="2:17" s="10" customFormat="1" ht="21.95" customHeight="1" x14ac:dyDescent="0.25">
      <c r="B23" s="14" t="str">
        <f>IF('4.2'!$B$3="x","x"," ")</f>
        <v>x</v>
      </c>
      <c r="C23" s="14" t="str">
        <f>IF('4.2'!$C$3="x","x"," ")</f>
        <v xml:space="preserve"> </v>
      </c>
      <c r="D23" s="14" t="str">
        <f>IF('4.2'!$D$3="x", "x", " ")</f>
        <v xml:space="preserve"> </v>
      </c>
      <c r="F23" s="35" t="s">
        <v>45</v>
      </c>
      <c r="G23" s="35"/>
      <c r="H23" s="35"/>
      <c r="I23" s="35"/>
      <c r="J23" s="35"/>
      <c r="K23" s="35"/>
      <c r="L23" s="35"/>
      <c r="M23" s="35"/>
      <c r="N23" s="35"/>
      <c r="O23" s="35"/>
      <c r="P23" s="35"/>
      <c r="Q23" s="35"/>
    </row>
    <row r="24" spans="2:17" s="10" customFormat="1" ht="21.95" customHeight="1" x14ac:dyDescent="0.25">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1.95" customHeight="1" x14ac:dyDescent="0.25">
      <c r="B25" s="11"/>
      <c r="C25" s="12"/>
      <c r="D25" s="12"/>
      <c r="E25" s="29" t="s">
        <v>22</v>
      </c>
      <c r="F25" s="30"/>
      <c r="G25" s="30"/>
      <c r="H25" s="30"/>
      <c r="I25" s="30"/>
      <c r="J25" s="30"/>
      <c r="K25" s="30"/>
      <c r="L25" s="30"/>
      <c r="M25" s="30"/>
      <c r="N25" s="30"/>
      <c r="O25" s="30"/>
      <c r="P25" s="30"/>
      <c r="Q25" s="31"/>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35" t="s">
        <v>48</v>
      </c>
      <c r="G27" s="35"/>
      <c r="H27" s="35"/>
      <c r="I27" s="35"/>
      <c r="J27" s="35"/>
      <c r="K27" s="35"/>
      <c r="L27" s="35"/>
      <c r="M27" s="35"/>
      <c r="N27" s="35"/>
      <c r="O27" s="35"/>
      <c r="P27" s="35"/>
      <c r="Q27" s="35"/>
    </row>
    <row r="28" spans="2:17" s="10" customFormat="1" ht="21.95" customHeight="1" x14ac:dyDescent="0.25">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1.95" customHeight="1" x14ac:dyDescent="0.25">
      <c r="B29" s="11"/>
      <c r="C29" s="12"/>
      <c r="D29" s="12"/>
      <c r="E29" s="30" t="s">
        <v>23</v>
      </c>
      <c r="F29" s="30"/>
      <c r="G29" s="30"/>
      <c r="H29" s="30"/>
      <c r="I29" s="30"/>
      <c r="J29" s="30"/>
      <c r="K29" s="30"/>
      <c r="L29" s="30"/>
      <c r="M29" s="30"/>
      <c r="N29" s="30"/>
      <c r="O29" s="30"/>
      <c r="P29" s="30"/>
      <c r="Q29" s="31"/>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1.95" customHeight="1" x14ac:dyDescent="0.25">
      <c r="B32" s="11"/>
      <c r="C32" s="12"/>
      <c r="D32" s="12"/>
      <c r="E32" s="30" t="s">
        <v>24</v>
      </c>
      <c r="F32" s="30"/>
      <c r="G32" s="30"/>
      <c r="H32" s="30"/>
      <c r="I32" s="30"/>
      <c r="J32" s="30"/>
      <c r="K32" s="30"/>
      <c r="L32" s="30"/>
      <c r="M32" s="30"/>
      <c r="N32" s="30"/>
      <c r="O32" s="30"/>
      <c r="P32" s="30"/>
      <c r="Q32" s="31"/>
    </row>
    <row r="33" spans="2:17" s="10" customFormat="1" ht="21.95" customHeight="1" x14ac:dyDescent="0.25">
      <c r="B33" s="13" t="str">
        <f>IF('7.1'!$B$3="x","x"," ")</f>
        <v xml:space="preserve"> </v>
      </c>
      <c r="C33" s="13" t="str">
        <f>IF('7.1'!$C$3="x","x"," ")</f>
        <v xml:space="preserve"> </v>
      </c>
      <c r="D33" s="13" t="str">
        <f>IF('7.1'!$D$3="x", "x", " ")</f>
        <v>x</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 xml:space="preserve"> </v>
      </c>
      <c r="D34" s="13" t="str">
        <f>IF('7.2'!$D$3="x", "x", " ")</f>
        <v>x</v>
      </c>
      <c r="F34" s="35" t="s">
        <v>34</v>
      </c>
      <c r="G34" s="35"/>
      <c r="H34" s="35"/>
      <c r="I34" s="35"/>
      <c r="J34" s="35"/>
      <c r="K34" s="35"/>
      <c r="L34" s="35"/>
      <c r="M34" s="35"/>
      <c r="N34" s="35"/>
      <c r="O34" s="35"/>
      <c r="P34" s="35"/>
      <c r="Q34" s="35"/>
    </row>
    <row r="35" spans="2:17" s="10" customFormat="1" ht="21.95" customHeight="1" x14ac:dyDescent="0.25">
      <c r="B35" s="11"/>
      <c r="C35" s="12"/>
      <c r="D35" s="12"/>
      <c r="E35" s="29" t="s">
        <v>25</v>
      </c>
      <c r="F35" s="30"/>
      <c r="G35" s="30"/>
      <c r="H35" s="30"/>
      <c r="I35" s="30"/>
      <c r="J35" s="30"/>
      <c r="K35" s="30"/>
      <c r="L35" s="30"/>
      <c r="M35" s="30"/>
      <c r="N35" s="30"/>
      <c r="O35" s="30"/>
      <c r="P35" s="30"/>
      <c r="Q35" s="31"/>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35" t="s">
        <v>29</v>
      </c>
      <c r="G37" s="35"/>
      <c r="H37" s="35"/>
      <c r="I37" s="35"/>
      <c r="J37" s="35"/>
      <c r="K37" s="35"/>
      <c r="L37" s="35"/>
      <c r="M37" s="35"/>
      <c r="N37" s="35"/>
      <c r="O37" s="35"/>
      <c r="P37" s="35"/>
      <c r="Q37" s="35"/>
    </row>
    <row r="38" spans="2:17" s="10" customFormat="1" ht="21.95" customHeight="1" x14ac:dyDescent="0.25">
      <c r="B38" s="13" t="str">
        <f>IF('8.3'!$B$3="x","x"," ")</f>
        <v>x</v>
      </c>
      <c r="C38" s="13" t="str">
        <f>IF('8.3'!$C$3="x","x"," ")</f>
        <v xml:space="preserve"> </v>
      </c>
      <c r="D38" s="13" t="str">
        <f>IF('8.3'!$D$3="x", "x", " ")</f>
        <v xml:space="preserve"> </v>
      </c>
      <c r="F38" s="35" t="s">
        <v>30</v>
      </c>
      <c r="G38" s="35"/>
      <c r="H38" s="35"/>
      <c r="I38" s="35"/>
      <c r="J38" s="35"/>
      <c r="K38" s="35"/>
      <c r="L38" s="35"/>
      <c r="M38" s="35"/>
      <c r="N38" s="35"/>
      <c r="O38" s="35"/>
      <c r="P38" s="35"/>
      <c r="Q38" s="35"/>
    </row>
    <row r="39" spans="2:17" s="10" customFormat="1" ht="21.95" customHeight="1" x14ac:dyDescent="0.25">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1.95" customHeight="1" x14ac:dyDescent="0.25">
      <c r="B40" s="13" t="str">
        <f>IF('8.5'!$B$3="x","x"," ")</f>
        <v>x</v>
      </c>
      <c r="C40" s="13" t="str">
        <f>IF('8.5'!$C$3="x","x"," ")</f>
        <v xml:space="preserve"> </v>
      </c>
      <c r="D40" s="13" t="str">
        <f>IF('8.5'!$D$3="x", "x", " ")</f>
        <v xml:space="preserve"> </v>
      </c>
      <c r="F40" s="34" t="s">
        <v>32</v>
      </c>
      <c r="G40" s="34"/>
      <c r="H40" s="34"/>
      <c r="I40" s="34"/>
      <c r="J40" s="34"/>
      <c r="K40" s="34"/>
      <c r="L40" s="34"/>
      <c r="M40" s="34"/>
      <c r="N40" s="34"/>
      <c r="O40" s="34"/>
      <c r="P40" s="34"/>
      <c r="Q40" s="34"/>
    </row>
    <row r="41" spans="2:17" s="10" customFormat="1" ht="21.95" customHeight="1" x14ac:dyDescent="0.25">
      <c r="B41" s="11"/>
      <c r="C41" s="12"/>
      <c r="D41" s="12"/>
      <c r="E41" s="29" t="s">
        <v>89</v>
      </c>
      <c r="F41" s="30"/>
      <c r="G41" s="30"/>
      <c r="H41" s="30"/>
      <c r="I41" s="30"/>
      <c r="J41" s="30"/>
      <c r="K41" s="30"/>
      <c r="L41" s="30"/>
      <c r="M41" s="30"/>
      <c r="N41" s="30"/>
      <c r="O41" s="30"/>
      <c r="P41" s="30"/>
      <c r="Q41" s="31"/>
    </row>
    <row r="42" spans="2:17" s="10" customFormat="1" ht="21.95" customHeight="1" x14ac:dyDescent="0.25">
      <c r="B42" s="13" t="str">
        <f>IF('9.1'!$B$3="x","x"," ")</f>
        <v xml:space="preserve"> </v>
      </c>
      <c r="C42" s="13" t="str">
        <f>IF('9.1'!$C$3="x","x"," ")</f>
        <v xml:space="preserve"> </v>
      </c>
      <c r="D42" s="13" t="str">
        <f>IF('9.1'!$D$3="x", "x", " ")</f>
        <v>x</v>
      </c>
      <c r="F42" s="27" t="s">
        <v>93</v>
      </c>
      <c r="G42" s="27"/>
      <c r="H42" s="27"/>
      <c r="I42" s="27"/>
      <c r="J42" s="27"/>
      <c r="K42" s="27"/>
      <c r="L42" s="27"/>
      <c r="M42" s="27"/>
      <c r="N42" s="27"/>
      <c r="O42" s="27"/>
      <c r="P42" s="27"/>
      <c r="Q42" s="27"/>
    </row>
    <row r="43" spans="2:17" s="10" customFormat="1" ht="21.95" customHeight="1" x14ac:dyDescent="0.25">
      <c r="B43" s="13" t="str">
        <f>IF('9.2'!$B$3="x","x"," ")</f>
        <v xml:space="preserve"> </v>
      </c>
      <c r="C43" s="13" t="str">
        <f>IF('9.2'!$C$3="x","x"," ")</f>
        <v xml:space="preserve"> </v>
      </c>
      <c r="D43" s="13" t="str">
        <f>IF('9.2'!$D$3="x", "x", " ")</f>
        <v>x</v>
      </c>
      <c r="F43" s="27" t="s">
        <v>90</v>
      </c>
      <c r="G43" s="27"/>
      <c r="H43" s="27"/>
      <c r="I43" s="27"/>
      <c r="J43" s="27"/>
      <c r="K43" s="27"/>
      <c r="L43" s="27"/>
      <c r="M43" s="27"/>
      <c r="N43" s="27"/>
      <c r="O43" s="27"/>
      <c r="P43" s="27"/>
      <c r="Q43" s="27"/>
    </row>
    <row r="44" spans="2:17" s="10" customFormat="1" ht="21.95" customHeight="1" x14ac:dyDescent="0.25">
      <c r="B44" s="13" t="str">
        <f>IF('9.3'!$B$3="x","x"," ")</f>
        <v xml:space="preserve"> </v>
      </c>
      <c r="C44" s="13" t="str">
        <f>IF('9.3'!$C$3="x","x"," ")</f>
        <v xml:space="preserve"> </v>
      </c>
      <c r="D44" s="13" t="str">
        <f>IF('9.3'!$D$3="x", "x", " ")</f>
        <v>x</v>
      </c>
      <c r="F44" s="27" t="s">
        <v>91</v>
      </c>
      <c r="G44" s="27"/>
      <c r="H44" s="27"/>
      <c r="I44" s="27"/>
      <c r="J44" s="27"/>
      <c r="K44" s="27"/>
      <c r="L44" s="27"/>
      <c r="M44" s="27"/>
      <c r="N44" s="27"/>
      <c r="O44" s="27"/>
      <c r="P44" s="27"/>
      <c r="Q44" s="27"/>
    </row>
    <row r="45" spans="2:17" s="10" customFormat="1" ht="21.95" customHeight="1" x14ac:dyDescent="0.25">
      <c r="B45" s="13" t="str">
        <f>IF('9.4'!$B$3="x","x"," ")</f>
        <v xml:space="preserve"> </v>
      </c>
      <c r="C45" s="13" t="str">
        <f>IF('9.4'!$C$3="x","x"," ")</f>
        <v xml:space="preserve"> </v>
      </c>
      <c r="D45" s="13" t="str">
        <f>IF('9.4'!$D$3="x", "x", " ")</f>
        <v>x</v>
      </c>
      <c r="F45" s="27" t="s">
        <v>92</v>
      </c>
      <c r="G45" s="27"/>
      <c r="H45" s="27"/>
      <c r="I45" s="27"/>
      <c r="J45" s="27"/>
      <c r="K45" s="27"/>
      <c r="L45" s="27"/>
      <c r="M45" s="27"/>
      <c r="N45" s="27"/>
      <c r="O45" s="27"/>
      <c r="P45" s="27"/>
      <c r="Q45" s="27"/>
    </row>
    <row r="46" spans="2:17" s="10" customFormat="1" ht="21.95" customHeight="1" x14ac:dyDescent="0.25">
      <c r="B46" s="11"/>
      <c r="C46" s="12"/>
      <c r="D46" s="12"/>
      <c r="E46" s="29" t="s">
        <v>26</v>
      </c>
      <c r="F46" s="30"/>
      <c r="G46" s="30"/>
      <c r="H46" s="30"/>
      <c r="I46" s="30"/>
      <c r="J46" s="30"/>
      <c r="K46" s="30"/>
      <c r="L46" s="30"/>
      <c r="M46" s="30"/>
      <c r="N46" s="30"/>
      <c r="O46" s="30"/>
      <c r="P46" s="30"/>
      <c r="Q46" s="31"/>
    </row>
    <row r="47" spans="2:17" s="10" customFormat="1" ht="21.95" customHeight="1" x14ac:dyDescent="0.25">
      <c r="B47" s="13" t="str">
        <f>IF('10.1'!$B$3="x","x"," ")</f>
        <v xml:space="preserve"> </v>
      </c>
      <c r="C47" s="13" t="str">
        <f>IF('10.1'!$C$3="x","x"," ")</f>
        <v xml:space="preserve"> </v>
      </c>
      <c r="D47" s="13" t="str">
        <f>IF('10.1'!$D$3="x", "x", " ")</f>
        <v>x</v>
      </c>
      <c r="F47" s="28" t="s">
        <v>27</v>
      </c>
      <c r="G47" s="28"/>
      <c r="H47" s="28"/>
      <c r="I47" s="28"/>
      <c r="J47" s="28"/>
      <c r="K47" s="28"/>
      <c r="L47" s="28"/>
      <c r="M47" s="28"/>
      <c r="N47" s="28"/>
      <c r="O47" s="28"/>
      <c r="P47" s="28"/>
      <c r="Q47" s="28"/>
    </row>
    <row r="51" spans="6:11" ht="33.75" x14ac:dyDescent="0.5">
      <c r="F51" s="2" t="s">
        <v>8</v>
      </c>
    </row>
    <row r="52" spans="6:11" x14ac:dyDescent="0.25">
      <c r="F52" s="26" t="s">
        <v>14</v>
      </c>
      <c r="G52" s="26"/>
      <c r="H52">
        <f>COUNTIF(D12:D47,"x")</f>
        <v>8</v>
      </c>
    </row>
    <row r="53" spans="6:11" x14ac:dyDescent="0.25">
      <c r="F53" s="26" t="s">
        <v>15</v>
      </c>
      <c r="G53" s="26"/>
      <c r="H53">
        <v>27</v>
      </c>
    </row>
    <row r="54" spans="6:11" ht="31.5" x14ac:dyDescent="0.5">
      <c r="H54" s="3">
        <f>COUNTIF($B$12:$B$47,"x")/(H53-COUNTIF($D$12:$D$47,"x"))</f>
        <v>1</v>
      </c>
    </row>
    <row r="56" spans="6:11" x14ac:dyDescent="0.25">
      <c r="F56" t="s">
        <v>10</v>
      </c>
    </row>
    <row r="58" spans="6:11" x14ac:dyDescent="0.25">
      <c r="G58" s="36" t="s">
        <v>80</v>
      </c>
      <c r="H58" s="36"/>
      <c r="I58" s="36"/>
      <c r="J58" s="36"/>
      <c r="K58" s="36"/>
    </row>
    <row r="59" spans="6:11" x14ac:dyDescent="0.25">
      <c r="G59" s="36"/>
      <c r="H59" s="36"/>
      <c r="I59" s="36"/>
      <c r="J59" s="36"/>
      <c r="K59" s="36"/>
    </row>
    <row r="60" spans="6:11" x14ac:dyDescent="0.25">
      <c r="G60" s="36"/>
      <c r="H60" s="36"/>
      <c r="I60" s="36"/>
      <c r="J60" s="36"/>
      <c r="K60" s="36"/>
    </row>
    <row r="61" spans="6:11" x14ac:dyDescent="0.25">
      <c r="G61" s="36"/>
      <c r="H61" s="36"/>
      <c r="I61" s="36"/>
      <c r="J61" s="36"/>
      <c r="K61" s="36"/>
    </row>
    <row r="62" spans="6:11" x14ac:dyDescent="0.25">
      <c r="G62" s="36"/>
      <c r="H62" s="36"/>
      <c r="I62" s="36"/>
      <c r="J62" s="36"/>
      <c r="K62" s="36"/>
    </row>
    <row r="63" spans="6:11" x14ac:dyDescent="0.25">
      <c r="G63" s="36"/>
      <c r="H63" s="36"/>
      <c r="I63" s="36"/>
      <c r="J63" s="36"/>
      <c r="K63" s="36"/>
    </row>
    <row r="64" spans="6:11" x14ac:dyDescent="0.25">
      <c r="G64" s="36"/>
      <c r="H64" s="36"/>
      <c r="I64" s="36"/>
      <c r="J64" s="36"/>
      <c r="K64" s="36"/>
    </row>
    <row r="65" spans="7:11" x14ac:dyDescent="0.25">
      <c r="G65" s="36"/>
      <c r="H65" s="36"/>
      <c r="I65" s="36"/>
      <c r="J65" s="36"/>
      <c r="K65" s="36"/>
    </row>
    <row r="66" spans="7:11" x14ac:dyDescent="0.25">
      <c r="G66" s="36"/>
      <c r="H66" s="36"/>
      <c r="I66" s="36"/>
      <c r="J66" s="36"/>
      <c r="K66" s="36"/>
    </row>
    <row r="67" spans="7:11" x14ac:dyDescent="0.25">
      <c r="G67" s="36"/>
      <c r="H67" s="36"/>
      <c r="I67" s="36"/>
      <c r="J67" s="36"/>
      <c r="K67" s="36"/>
    </row>
    <row r="68" spans="7:11" x14ac:dyDescent="0.25">
      <c r="G68" s="36"/>
      <c r="H68" s="36"/>
      <c r="I68" s="36"/>
      <c r="J68" s="36"/>
      <c r="K68" s="36"/>
    </row>
    <row r="69" spans="7:11" x14ac:dyDescent="0.25">
      <c r="G69" s="36"/>
      <c r="H69" s="36"/>
      <c r="I69" s="36"/>
      <c r="J69" s="36"/>
      <c r="K69" s="36"/>
    </row>
    <row r="70" spans="7:11" x14ac:dyDescent="0.25">
      <c r="G70" s="36"/>
      <c r="H70" s="36"/>
      <c r="I70" s="36"/>
      <c r="J70" s="36"/>
      <c r="K70" s="36"/>
    </row>
    <row r="71" spans="7:11" x14ac:dyDescent="0.25">
      <c r="G71" s="36"/>
      <c r="H71" s="36"/>
      <c r="I71" s="36"/>
      <c r="J71" s="36"/>
      <c r="K71" s="36"/>
    </row>
    <row r="72" spans="7:11" x14ac:dyDescent="0.25">
      <c r="G72" s="36"/>
      <c r="H72" s="36"/>
      <c r="I72" s="36"/>
      <c r="J72" s="36"/>
      <c r="K72" s="36"/>
    </row>
    <row r="73" spans="7:11" x14ac:dyDescent="0.25">
      <c r="G73" s="36"/>
      <c r="H73" s="36"/>
      <c r="I73" s="36"/>
      <c r="J73" s="36"/>
      <c r="K73" s="36"/>
    </row>
    <row r="74" spans="7:11" x14ac:dyDescent="0.25">
      <c r="G74" s="36"/>
      <c r="H74" s="36"/>
      <c r="I74" s="36"/>
      <c r="J74" s="36"/>
      <c r="K74" s="36"/>
    </row>
    <row r="75" spans="7:11" x14ac:dyDescent="0.25">
      <c r="G75" s="36"/>
      <c r="H75" s="36"/>
      <c r="I75" s="36"/>
      <c r="J75" s="36"/>
      <c r="K75" s="36"/>
    </row>
    <row r="76" spans="7:11" x14ac:dyDescent="0.25">
      <c r="G76" s="36"/>
      <c r="H76" s="36"/>
      <c r="I76" s="36"/>
      <c r="J76" s="36"/>
      <c r="K76" s="36"/>
    </row>
    <row r="77" spans="7:11" x14ac:dyDescent="0.25">
      <c r="G77" s="36"/>
      <c r="H77" s="36"/>
      <c r="I77" s="36"/>
      <c r="J77" s="36"/>
      <c r="K77" s="36"/>
    </row>
    <row r="78" spans="7:11" x14ac:dyDescent="0.25">
      <c r="G78" s="36"/>
      <c r="H78" s="36"/>
      <c r="I78" s="36"/>
      <c r="J78" s="36"/>
      <c r="K78" s="36"/>
    </row>
    <row r="79" spans="7:11" x14ac:dyDescent="0.25">
      <c r="G79" s="36"/>
      <c r="H79" s="36"/>
      <c r="I79" s="36"/>
      <c r="J79" s="36"/>
      <c r="K79" s="36"/>
    </row>
    <row r="80" spans="7:11" x14ac:dyDescent="0.25">
      <c r="G80" s="36"/>
      <c r="H80" s="36"/>
      <c r="I80" s="36"/>
      <c r="J80" s="36"/>
      <c r="K80" s="36"/>
    </row>
    <row r="81" spans="7:11" x14ac:dyDescent="0.25">
      <c r="G81" s="36"/>
      <c r="H81" s="36"/>
      <c r="I81" s="36"/>
      <c r="J81" s="36"/>
      <c r="K81" s="36"/>
    </row>
    <row r="82" spans="7:11" x14ac:dyDescent="0.25">
      <c r="G82" s="36"/>
      <c r="H82" s="36"/>
      <c r="I82" s="36"/>
      <c r="J82" s="36"/>
      <c r="K82" s="36"/>
    </row>
    <row r="83" spans="7:11" x14ac:dyDescent="0.25">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36" t="s">
        <v>64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36" t="s">
        <v>65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36" t="s">
        <v>66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I15"/>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36" t="s">
        <v>67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36" t="s">
        <v>68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36" t="s">
        <v>69</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36" t="s">
        <v>70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33</v>
      </c>
      <c r="G3"/>
      <c r="H3"/>
      <c r="I3"/>
      <c r="J3"/>
      <c r="K3"/>
      <c r="L3"/>
      <c r="M3"/>
      <c r="N3"/>
      <c r="O3"/>
      <c r="P3"/>
      <c r="Q3"/>
      <c r="R3"/>
    </row>
    <row r="4" spans="1:18" ht="32.1" customHeight="1" x14ac:dyDescent="0.25">
      <c r="A4"/>
      <c r="B4" s="1"/>
      <c r="C4" s="1"/>
      <c r="D4" s="1"/>
      <c r="E4"/>
      <c r="F4" s="36" t="s">
        <v>71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2"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34</v>
      </c>
      <c r="G3"/>
      <c r="H3"/>
      <c r="I3"/>
      <c r="J3"/>
      <c r="K3"/>
      <c r="L3"/>
      <c r="M3"/>
      <c r="N3"/>
      <c r="O3"/>
      <c r="P3"/>
      <c r="Q3"/>
      <c r="R3"/>
    </row>
    <row r="4" spans="1:18" ht="128.1" customHeight="1" x14ac:dyDescent="0.25">
      <c r="A4"/>
      <c r="B4" s="1"/>
      <c r="C4" s="1"/>
      <c r="D4" s="1"/>
      <c r="E4"/>
      <c r="F4" s="36" t="s">
        <v>72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36" t="s">
        <v>73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36" t="s">
        <v>56</v>
      </c>
      <c r="G4" s="36"/>
      <c r="H4" s="36"/>
      <c r="I4" s="36"/>
      <c r="J4" s="36"/>
      <c r="K4" s="36"/>
      <c r="L4" s="36"/>
      <c r="M4" s="36"/>
      <c r="N4" s="36"/>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116</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t="s">
        <v>84</v>
      </c>
    </row>
    <row r="31" spans="2:13" x14ac:dyDescent="0.25">
      <c r="B31" s="22" t="s">
        <v>85</v>
      </c>
    </row>
    <row r="32" spans="2:13" x14ac:dyDescent="0.25">
      <c r="B32" s="22" t="s">
        <v>86</v>
      </c>
    </row>
    <row r="33" spans="2:2" x14ac:dyDescent="0.25">
      <c r="B33" s="22" t="s">
        <v>87</v>
      </c>
    </row>
    <row r="34" spans="2:2" x14ac:dyDescent="0.25">
      <c r="B34" s="21"/>
    </row>
    <row r="35" spans="2:2" x14ac:dyDescent="0.25">
      <c r="B35" s="21" t="s">
        <v>88</v>
      </c>
    </row>
    <row r="36" spans="2:2" x14ac:dyDescent="0.25">
      <c r="B36" s="21"/>
    </row>
    <row r="37" spans="2:2" x14ac:dyDescent="0.25">
      <c r="B37" s="21" t="s">
        <v>83</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36" t="s">
        <v>74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36" t="s">
        <v>75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36" t="s">
        <v>76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36" t="s">
        <v>77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93</v>
      </c>
      <c r="G3"/>
      <c r="H3"/>
      <c r="I3"/>
      <c r="J3"/>
      <c r="K3"/>
      <c r="L3"/>
      <c r="M3"/>
      <c r="N3"/>
      <c r="O3"/>
      <c r="P3"/>
      <c r="Q3"/>
      <c r="R3"/>
    </row>
    <row r="4" spans="1:18" ht="15.95" customHeight="1" x14ac:dyDescent="0.25">
      <c r="A4"/>
      <c r="B4" s="1"/>
      <c r="C4" s="1"/>
      <c r="D4" s="1"/>
      <c r="E4"/>
      <c r="F4" s="40" t="s">
        <v>94</v>
      </c>
      <c r="G4" s="40"/>
      <c r="H4" s="40"/>
      <c r="I4" s="40"/>
      <c r="J4" s="40"/>
      <c r="K4" s="40"/>
      <c r="L4" s="40"/>
      <c r="M4" s="40"/>
      <c r="N4" s="40"/>
      <c r="O4" s="40"/>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90</v>
      </c>
      <c r="G3"/>
      <c r="H3"/>
      <c r="I3"/>
      <c r="J3"/>
      <c r="K3"/>
      <c r="L3"/>
      <c r="M3"/>
      <c r="N3"/>
      <c r="O3"/>
      <c r="P3"/>
      <c r="Q3"/>
      <c r="R3"/>
    </row>
    <row r="4" spans="1:21" ht="47.1" customHeight="1" x14ac:dyDescent="0.25">
      <c r="A4"/>
      <c r="B4" s="1"/>
      <c r="C4" s="1"/>
      <c r="D4" s="1"/>
      <c r="E4"/>
      <c r="F4" s="40" t="s">
        <v>95</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91</v>
      </c>
      <c r="G3"/>
      <c r="H3"/>
      <c r="I3"/>
      <c r="J3"/>
      <c r="K3"/>
      <c r="L3"/>
      <c r="M3"/>
      <c r="N3"/>
      <c r="O3"/>
      <c r="P3"/>
      <c r="Q3"/>
      <c r="R3"/>
    </row>
    <row r="4" spans="1:21" ht="18.95" customHeight="1" x14ac:dyDescent="0.25">
      <c r="A4"/>
      <c r="B4" s="1"/>
      <c r="C4" s="1"/>
      <c r="D4" s="1"/>
      <c r="E4"/>
      <c r="F4" s="40" t="s">
        <v>98</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t="s">
        <v>4</v>
      </c>
      <c r="D3" s="6" t="s">
        <v>6</v>
      </c>
      <c r="E3"/>
      <c r="F3" s="8" t="s">
        <v>92</v>
      </c>
      <c r="G3"/>
      <c r="H3"/>
      <c r="I3"/>
      <c r="J3"/>
      <c r="K3"/>
      <c r="L3"/>
      <c r="M3"/>
      <c r="N3"/>
      <c r="O3"/>
      <c r="P3"/>
      <c r="Q3"/>
      <c r="R3"/>
    </row>
    <row r="4" spans="1:21" ht="30.95" customHeight="1" x14ac:dyDescent="0.25">
      <c r="A4"/>
      <c r="B4" s="1"/>
      <c r="C4" s="1"/>
      <c r="D4" s="1"/>
      <c r="E4"/>
      <c r="F4" s="40" t="s">
        <v>99</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27</v>
      </c>
      <c r="G3"/>
      <c r="H3"/>
      <c r="I3"/>
      <c r="J3"/>
      <c r="K3"/>
      <c r="L3"/>
      <c r="M3"/>
      <c r="N3"/>
      <c r="O3"/>
      <c r="P3"/>
      <c r="Q3"/>
      <c r="R3"/>
    </row>
    <row r="4" spans="1:18" ht="32.1" customHeight="1" x14ac:dyDescent="0.25">
      <c r="A4"/>
      <c r="B4" s="1"/>
      <c r="C4" s="1"/>
      <c r="D4" s="1"/>
      <c r="E4"/>
      <c r="F4" s="36" t="s">
        <v>78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115</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36" t="s">
        <v>57</v>
      </c>
      <c r="G4" s="36"/>
      <c r="H4" s="36"/>
      <c r="I4" s="36"/>
      <c r="J4" s="36"/>
      <c r="K4" s="36"/>
      <c r="L4" s="36"/>
      <c r="M4" s="36"/>
      <c r="N4" s="36"/>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39" t="s">
        <v>103</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c r="E3"/>
      <c r="F3" s="8" t="s">
        <v>39</v>
      </c>
      <c r="G3"/>
      <c r="H3"/>
      <c r="I3"/>
      <c r="J3"/>
      <c r="K3"/>
      <c r="L3"/>
      <c r="M3"/>
      <c r="N3"/>
      <c r="O3"/>
      <c r="P3"/>
    </row>
    <row r="4" spans="1:16" ht="32.1" customHeight="1" x14ac:dyDescent="0.25">
      <c r="A4"/>
      <c r="B4" s="1"/>
      <c r="C4" s="1"/>
      <c r="D4" s="1"/>
      <c r="E4"/>
      <c r="F4" s="36" t="s">
        <v>58</v>
      </c>
      <c r="G4" s="36"/>
      <c r="H4" s="36"/>
      <c r="I4" s="36"/>
      <c r="J4" s="36"/>
      <c r="K4" s="36"/>
      <c r="L4" s="36"/>
      <c r="M4" s="36"/>
      <c r="N4" s="36"/>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t="s">
        <v>117</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36" t="s">
        <v>59</v>
      </c>
      <c r="G4" s="36"/>
      <c r="H4" s="36"/>
      <c r="I4" s="36"/>
      <c r="J4" s="36"/>
      <c r="K4" s="36"/>
      <c r="L4" s="36"/>
      <c r="M4" s="36"/>
      <c r="N4" s="36"/>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39" t="s">
        <v>104</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36" t="s">
        <v>60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42</v>
      </c>
      <c r="G3"/>
      <c r="H3"/>
      <c r="I3"/>
      <c r="J3"/>
      <c r="K3"/>
      <c r="L3"/>
      <c r="M3"/>
      <c r="N3"/>
      <c r="O3"/>
      <c r="P3"/>
      <c r="Q3"/>
      <c r="R3"/>
    </row>
    <row r="4" spans="1:18" ht="32.1" customHeight="1" x14ac:dyDescent="0.25">
      <c r="A4"/>
      <c r="B4" s="1"/>
      <c r="C4" s="1"/>
      <c r="D4" s="1"/>
      <c r="E4"/>
      <c r="F4" s="36" t="s">
        <v>61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43</v>
      </c>
      <c r="G3"/>
      <c r="H3"/>
      <c r="I3"/>
      <c r="J3"/>
      <c r="K3"/>
      <c r="L3"/>
      <c r="M3"/>
      <c r="N3"/>
      <c r="O3"/>
      <c r="P3"/>
      <c r="Q3"/>
      <c r="R3"/>
    </row>
    <row r="4" spans="1:18" ht="32.1" customHeight="1" x14ac:dyDescent="0.25">
      <c r="A4"/>
      <c r="B4" s="1"/>
      <c r="C4" s="1"/>
      <c r="D4" s="1"/>
      <c r="E4"/>
      <c r="F4" s="36" t="s">
        <v>62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119</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36" t="s">
        <v>63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2026-01-02T17:08:31Z</dcterms:modified>
</cp:coreProperties>
</file>